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 tabRatio="983"/>
  </bookViews>
  <sheets>
    <sheet name="ПП1.Энергосбер.2.Мероприятия" sheetId="4" r:id="rId1"/>
  </sheets>
  <calcPr calcId="125725" refMode="R1C1"/>
</workbook>
</file>

<file path=xl/calcChain.xml><?xml version="1.0" encoding="utf-8"?>
<calcChain xmlns="http://schemas.openxmlformats.org/spreadsheetml/2006/main">
  <c r="J44" i="4"/>
  <c r="I45"/>
  <c r="H45"/>
  <c r="I42"/>
  <c r="H42"/>
  <c r="H44" s="1"/>
  <c r="G42"/>
  <c r="J29"/>
  <c r="J39"/>
  <c r="J19"/>
  <c r="J42" l="1"/>
  <c r="I44"/>
</calcChain>
</file>

<file path=xl/sharedStrings.xml><?xml version="1.0" encoding="utf-8"?>
<sst xmlns="http://schemas.openxmlformats.org/spreadsheetml/2006/main" count="82" uniqueCount="55">
  <si>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</si>
  <si>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</si>
  <si>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</si>
  <si>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</si>
  <si>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</si>
  <si>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</si>
  <si>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</si>
  <si>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Наименование программы, подпрограммы</t>
  </si>
  <si>
    <t>Администрация ЗАТО г. Железногорск</t>
  </si>
  <si>
    <t>009</t>
  </si>
  <si>
    <t>0503</t>
  </si>
  <si>
    <t>Расходы, ( руб.), годы</t>
  </si>
  <si>
    <t>выполнение не менее 2 проектов по благоустройству территорий МЖД</t>
  </si>
  <si>
    <t xml:space="preserve">Задача: Развитие экологического образования и просвещения, пропаганда охраны окружающей природной среды </t>
  </si>
  <si>
    <t xml:space="preserve">Приложение № 2
к подпрограмме «Обеспечение  благоприятной окружающей среды, улучшение социально-экономических условий проживания населения»
</t>
  </si>
  <si>
    <t>Перечень мероприятий подпрограммы «Обеспечение благоприятной окружающей среды, улучшение социально-экономических условия проживания населения"</t>
  </si>
  <si>
    <t>01 13</t>
  </si>
  <si>
    <t>обеспечение безопасных санитарных условий отдыха населения  в летний период</t>
  </si>
  <si>
    <t>Итого по подпрограмме</t>
  </si>
  <si>
    <t>В том числе:</t>
  </si>
  <si>
    <t>ГРБС 1</t>
  </si>
  <si>
    <t>0620000010</t>
  </si>
  <si>
    <t>0620000020</t>
  </si>
  <si>
    <t>0620000030</t>
  </si>
  <si>
    <t>отлов, учет и содержание  безнадзорных животных</t>
  </si>
  <si>
    <t>0620075180</t>
  </si>
  <si>
    <t>06200S5550</t>
  </si>
  <si>
    <t>0620075550</t>
  </si>
  <si>
    <t>0620000040</t>
  </si>
  <si>
    <t>Л.М. Антоненко</t>
  </si>
  <si>
    <t xml:space="preserve">Руководитель Управления городского хозяйства     </t>
  </si>
  <si>
    <t>734</t>
  </si>
  <si>
    <t>0703</t>
  </si>
  <si>
    <t>0620000060</t>
  </si>
  <si>
    <t xml:space="preserve">Исп. Шахина    </t>
  </si>
  <si>
    <t>1.4. Организация и проведение мероприятий по отлову и  содержанию  безнадзорных  животных</t>
  </si>
  <si>
    <t>1.2.  Организация и проведение конкурса "Лучший гараж"</t>
  </si>
  <si>
    <t>1.3. Организация и проведение конкурса "Лучший двор"</t>
  </si>
  <si>
    <t xml:space="preserve">1.5. Расходы на проведение мероприятий, направленных на развитие экологического образования и просвещения среди учащихся школ города </t>
  </si>
  <si>
    <t>приобретение лабораторного комплекса для МКОУ ДОД МБЭЦ</t>
  </si>
  <si>
    <t>1.6. Выполнение отдельных государственных полномочий по организации проведения мероприятий по отлову и  содержанию  безнадзорных  животных</t>
  </si>
  <si>
    <t xml:space="preserve"> 1.7.    Организация и проведение акарицидных обработок мест массового отдыха населения</t>
  </si>
  <si>
    <t>1.8.    Софинансирование расходов на организацию и проведение акарицидных обработок мест массового отдыха населения</t>
  </si>
  <si>
    <t>выполнение не менее 3 проектов по благоустройству гаражей</t>
  </si>
  <si>
    <t xml:space="preserve">Цель подпрограммы: "Обеспечение  благоприятной окружающей среды, улучшение социально-экономических условий проживания населения" </t>
  </si>
  <si>
    <t>1.1.  Организация и проведение конкурса "Лучший сад"</t>
  </si>
  <si>
    <t>выполнение не менее 5 проектов по благоустройству садоводческих товариществ</t>
  </si>
  <si>
    <t>300 000,0</t>
  </si>
  <si>
    <t>Муниципальное казенное учреждение "Управление образования"</t>
  </si>
  <si>
    <t>Администрации ЗАТО г. Железногорск</t>
  </si>
  <si>
    <t>630</t>
  </si>
  <si>
    <t>240</t>
  </si>
  <si>
    <t>ГРБС 2</t>
  </si>
  <si>
    <t>610</t>
  </si>
  <si>
    <r>
      <t>Приложение № 7 
к постановлению Администрации ЗАТО г. Железногорск
от _</t>
    </r>
    <r>
      <rPr>
        <u/>
        <sz val="11"/>
        <color theme="1"/>
        <rFont val="Times New Roman"/>
        <family val="1"/>
        <charset val="204"/>
      </rPr>
      <t>09.10.</t>
    </r>
    <r>
      <rPr>
        <sz val="11"/>
        <color theme="1"/>
        <rFont val="Times New Roman"/>
        <family val="1"/>
        <charset val="204"/>
      </rPr>
      <t xml:space="preserve">2017 № </t>
    </r>
    <r>
      <rPr>
        <u/>
        <sz val="11"/>
        <color theme="1"/>
        <rFont val="Times New Roman"/>
        <family val="1"/>
        <charset val="204"/>
      </rPr>
      <t>1634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</si>
</sst>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164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3" fontId="3" fillId="0" borderId="1" xfId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wrapText="1"/>
    </xf>
    <xf numFmtId="43" fontId="3" fillId="0" borderId="3" xfId="1" applyFont="1" applyBorder="1" applyAlignment="1">
      <alignment horizontal="center" wrapText="1"/>
    </xf>
    <xf numFmtId="43" fontId="3" fillId="0" borderId="4" xfId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3" fontId="3" fillId="0" borderId="2" xfId="1" applyNumberFormat="1" applyFont="1" applyBorder="1" applyAlignment="1">
      <alignment horizontal="center" wrapText="1"/>
    </xf>
    <xf numFmtId="43" fontId="3" fillId="0" borderId="3" xfId="1" applyNumberFormat="1" applyFont="1" applyBorder="1" applyAlignment="1">
      <alignment horizontal="center" wrapText="1"/>
    </xf>
    <xf numFmtId="43" fontId="3" fillId="0" borderId="4" xfId="1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0" fontId="1" fillId="0" borderId="0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4" fontId="3" fillId="0" borderId="2" xfId="1" applyNumberFormat="1" applyFont="1" applyBorder="1" applyAlignment="1">
      <alignment horizontal="center" wrapText="1"/>
    </xf>
    <xf numFmtId="4" fontId="3" fillId="0" borderId="3" xfId="1" applyNumberFormat="1" applyFont="1" applyBorder="1" applyAlignment="1">
      <alignment horizontal="center" wrapText="1"/>
    </xf>
    <xf numFmtId="4" fontId="3" fillId="0" borderId="4" xfId="1" applyNumberFormat="1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50"/>
  <sheetViews>
    <sheetView tabSelected="1" zoomScaleNormal="100" workbookViewId="0">
      <selection activeCell="G4" sqref="G4"/>
    </sheetView>
  </sheetViews>
  <sheetFormatPr defaultColWidth="9.109375" defaultRowHeight="13.8"/>
  <cols>
    <col min="1" max="1" width="40.88671875" style="2" customWidth="1"/>
    <col min="2" max="2" width="36.109375" style="3" customWidth="1"/>
    <col min="3" max="3" width="7.33203125" style="2" customWidth="1"/>
    <col min="4" max="4" width="7.44140625" style="2" customWidth="1"/>
    <col min="5" max="5" width="11.109375" style="2" customWidth="1"/>
    <col min="6" max="6" width="7.6640625" style="2" customWidth="1"/>
    <col min="7" max="7" width="15" style="2" customWidth="1"/>
    <col min="8" max="8" width="14.88671875" style="2" customWidth="1"/>
    <col min="9" max="9" width="15" style="2" customWidth="1"/>
    <col min="10" max="10" width="13.88671875" style="2" customWidth="1"/>
    <col min="11" max="11" width="25.5546875" style="4" customWidth="1"/>
    <col min="12" max="12" width="9.109375" style="3"/>
    <col min="13" max="14" width="11" style="3" bestFit="1" customWidth="1"/>
    <col min="15" max="16384" width="9.109375" style="3"/>
  </cols>
  <sheetData>
    <row r="1" spans="1:11" ht="43.8" customHeight="1">
      <c r="I1" s="58" t="s">
        <v>54</v>
      </c>
      <c r="J1" s="58"/>
      <c r="K1" s="58"/>
    </row>
    <row r="2" spans="1:11" ht="8.4" customHeight="1">
      <c r="I2" s="51"/>
      <c r="J2" s="51"/>
      <c r="K2" s="51"/>
    </row>
    <row r="3" spans="1:11" ht="4.2" hidden="1" customHeight="1">
      <c r="I3" s="51"/>
      <c r="J3" s="51"/>
      <c r="K3" s="51"/>
    </row>
    <row r="4" spans="1:11" ht="60.75" customHeight="1">
      <c r="I4" s="58" t="s">
        <v>14</v>
      </c>
      <c r="J4" s="58"/>
      <c r="K4" s="58"/>
    </row>
    <row r="5" spans="1:11" ht="25.2" customHeight="1">
      <c r="A5" s="59" t="s">
        <v>15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5" customHeight="1">
      <c r="A6" s="50" t="s">
        <v>7</v>
      </c>
      <c r="B6" s="50" t="s">
        <v>1</v>
      </c>
      <c r="C6" s="50" t="s">
        <v>0</v>
      </c>
      <c r="D6" s="50"/>
      <c r="E6" s="50"/>
      <c r="F6" s="50"/>
      <c r="G6" s="50" t="s">
        <v>11</v>
      </c>
      <c r="H6" s="50"/>
      <c r="I6" s="50"/>
      <c r="J6" s="50"/>
      <c r="K6" s="60" t="s">
        <v>6</v>
      </c>
    </row>
    <row r="7" spans="1:11">
      <c r="A7" s="50"/>
      <c r="B7" s="50"/>
      <c r="C7" s="50"/>
      <c r="D7" s="50"/>
      <c r="E7" s="50"/>
      <c r="F7" s="50"/>
      <c r="G7" s="50"/>
      <c r="H7" s="50"/>
      <c r="I7" s="50"/>
      <c r="J7" s="50"/>
      <c r="K7" s="60"/>
    </row>
    <row r="8" spans="1:11" ht="37.200000000000003" customHeight="1">
      <c r="A8" s="50"/>
      <c r="B8" s="50"/>
      <c r="C8" s="1" t="s">
        <v>1</v>
      </c>
      <c r="D8" s="1" t="s">
        <v>5</v>
      </c>
      <c r="E8" s="1" t="s">
        <v>2</v>
      </c>
      <c r="F8" s="1" t="s">
        <v>3</v>
      </c>
      <c r="G8" s="7">
        <v>2017</v>
      </c>
      <c r="H8" s="7">
        <v>2018</v>
      </c>
      <c r="I8" s="7">
        <v>2019</v>
      </c>
      <c r="J8" s="1" t="s">
        <v>4</v>
      </c>
      <c r="K8" s="60"/>
    </row>
    <row r="9" spans="1:11" ht="24.75" customHeight="1">
      <c r="A9" s="52" t="s">
        <v>44</v>
      </c>
      <c r="B9" s="53"/>
      <c r="C9" s="53"/>
      <c r="D9" s="53"/>
      <c r="E9" s="53"/>
      <c r="F9" s="53"/>
      <c r="G9" s="53"/>
      <c r="H9" s="53"/>
      <c r="I9" s="53"/>
      <c r="J9" s="53"/>
      <c r="K9" s="54"/>
    </row>
    <row r="10" spans="1:11" ht="19.5" customHeight="1">
      <c r="A10" s="52" t="s">
        <v>13</v>
      </c>
      <c r="B10" s="53"/>
      <c r="C10" s="53"/>
      <c r="D10" s="53"/>
      <c r="E10" s="53"/>
      <c r="F10" s="53"/>
      <c r="G10" s="53"/>
      <c r="H10" s="53"/>
      <c r="I10" s="53"/>
      <c r="J10" s="53"/>
      <c r="K10" s="54"/>
    </row>
    <row r="11" spans="1:11" ht="14.4" customHeight="1">
      <c r="A11" s="23" t="s">
        <v>45</v>
      </c>
      <c r="B11" s="23" t="s">
        <v>8</v>
      </c>
      <c r="C11" s="55" t="s">
        <v>9</v>
      </c>
      <c r="D11" s="29" t="s">
        <v>16</v>
      </c>
      <c r="E11" s="29" t="s">
        <v>21</v>
      </c>
      <c r="F11" s="38" t="s">
        <v>50</v>
      </c>
      <c r="G11" s="26">
        <v>1200000</v>
      </c>
      <c r="H11" s="26">
        <v>500000</v>
      </c>
      <c r="I11" s="26">
        <v>500000</v>
      </c>
      <c r="J11" s="26">
        <v>2200000</v>
      </c>
      <c r="K11" s="24" t="s">
        <v>46</v>
      </c>
    </row>
    <row r="12" spans="1:11">
      <c r="A12" s="24"/>
      <c r="B12" s="24"/>
      <c r="C12" s="56"/>
      <c r="D12" s="30"/>
      <c r="E12" s="30"/>
      <c r="F12" s="39"/>
      <c r="G12" s="27"/>
      <c r="H12" s="27"/>
      <c r="I12" s="27"/>
      <c r="J12" s="27"/>
      <c r="K12" s="24"/>
    </row>
    <row r="13" spans="1:11" ht="0.6" customHeight="1">
      <c r="A13" s="24"/>
      <c r="B13" s="24"/>
      <c r="C13" s="56"/>
      <c r="D13" s="30"/>
      <c r="E13" s="30"/>
      <c r="F13" s="39"/>
      <c r="G13" s="27"/>
      <c r="H13" s="27"/>
      <c r="I13" s="27"/>
      <c r="J13" s="27"/>
      <c r="K13" s="24"/>
    </row>
    <row r="14" spans="1:11" hidden="1">
      <c r="A14" s="25"/>
      <c r="B14" s="25"/>
      <c r="C14" s="57"/>
      <c r="D14" s="31"/>
      <c r="E14" s="31"/>
      <c r="F14" s="40"/>
      <c r="G14" s="28"/>
      <c r="H14" s="28"/>
      <c r="I14" s="28"/>
      <c r="J14" s="28"/>
      <c r="K14" s="25"/>
    </row>
    <row r="15" spans="1:11" ht="15" customHeight="1">
      <c r="A15" s="23" t="s">
        <v>36</v>
      </c>
      <c r="B15" s="23" t="s">
        <v>8</v>
      </c>
      <c r="C15" s="55" t="s">
        <v>9</v>
      </c>
      <c r="D15" s="29" t="s">
        <v>16</v>
      </c>
      <c r="E15" s="29" t="s">
        <v>22</v>
      </c>
      <c r="F15" s="38" t="s">
        <v>50</v>
      </c>
      <c r="G15" s="38" t="s">
        <v>47</v>
      </c>
      <c r="H15" s="26">
        <v>500000</v>
      </c>
      <c r="I15" s="26">
        <v>500000</v>
      </c>
      <c r="J15" s="26">
        <v>1300000</v>
      </c>
      <c r="K15" s="23" t="s">
        <v>43</v>
      </c>
    </row>
    <row r="16" spans="1:11">
      <c r="A16" s="24"/>
      <c r="B16" s="24"/>
      <c r="C16" s="56"/>
      <c r="D16" s="30"/>
      <c r="E16" s="30"/>
      <c r="F16" s="39"/>
      <c r="G16" s="39"/>
      <c r="H16" s="27"/>
      <c r="I16" s="27"/>
      <c r="J16" s="27"/>
      <c r="K16" s="24"/>
    </row>
    <row r="17" spans="1:11">
      <c r="A17" s="24"/>
      <c r="B17" s="24"/>
      <c r="C17" s="56"/>
      <c r="D17" s="30"/>
      <c r="E17" s="30"/>
      <c r="F17" s="39"/>
      <c r="G17" s="39"/>
      <c r="H17" s="27"/>
      <c r="I17" s="27"/>
      <c r="J17" s="27"/>
      <c r="K17" s="24"/>
    </row>
    <row r="18" spans="1:11">
      <c r="A18" s="25"/>
      <c r="B18" s="25"/>
      <c r="C18" s="57"/>
      <c r="D18" s="31"/>
      <c r="E18" s="31"/>
      <c r="F18" s="40"/>
      <c r="G18" s="40"/>
      <c r="H18" s="28"/>
      <c r="I18" s="28"/>
      <c r="J18" s="28"/>
      <c r="K18" s="25"/>
    </row>
    <row r="19" spans="1:11" ht="15" customHeight="1">
      <c r="A19" s="42" t="s">
        <v>37</v>
      </c>
      <c r="B19" s="23" t="s">
        <v>8</v>
      </c>
      <c r="C19" s="29" t="s">
        <v>9</v>
      </c>
      <c r="D19" s="29" t="s">
        <v>16</v>
      </c>
      <c r="E19" s="29" t="s">
        <v>23</v>
      </c>
      <c r="F19" s="38" t="s">
        <v>50</v>
      </c>
      <c r="G19" s="62">
        <v>0</v>
      </c>
      <c r="H19" s="26">
        <v>500000</v>
      </c>
      <c r="I19" s="26">
        <v>500000</v>
      </c>
      <c r="J19" s="26">
        <f>G19+H19+I19</f>
        <v>1000000</v>
      </c>
      <c r="K19" s="23" t="s">
        <v>12</v>
      </c>
    </row>
    <row r="20" spans="1:11">
      <c r="A20" s="43"/>
      <c r="B20" s="24"/>
      <c r="C20" s="30"/>
      <c r="D20" s="30"/>
      <c r="E20" s="30"/>
      <c r="F20" s="39"/>
      <c r="G20" s="63"/>
      <c r="H20" s="27"/>
      <c r="I20" s="27"/>
      <c r="J20" s="27"/>
      <c r="K20" s="24"/>
    </row>
    <row r="21" spans="1:11" ht="1.8" customHeight="1">
      <c r="A21" s="43"/>
      <c r="B21" s="24"/>
      <c r="C21" s="30"/>
      <c r="D21" s="30"/>
      <c r="E21" s="30"/>
      <c r="F21" s="39"/>
      <c r="G21" s="63"/>
      <c r="H21" s="27"/>
      <c r="I21" s="27"/>
      <c r="J21" s="27"/>
      <c r="K21" s="24"/>
    </row>
    <row r="22" spans="1:11" ht="1.8" hidden="1" customHeight="1">
      <c r="A22" s="44"/>
      <c r="B22" s="25"/>
      <c r="C22" s="31"/>
      <c r="D22" s="31"/>
      <c r="E22" s="31"/>
      <c r="F22" s="40"/>
      <c r="G22" s="64"/>
      <c r="H22" s="28"/>
      <c r="I22" s="28"/>
      <c r="J22" s="28"/>
      <c r="K22" s="25"/>
    </row>
    <row r="23" spans="1:11" ht="18.600000000000001" customHeight="1">
      <c r="A23" s="42" t="s">
        <v>35</v>
      </c>
      <c r="B23" s="23" t="s">
        <v>8</v>
      </c>
      <c r="C23" s="29" t="s">
        <v>9</v>
      </c>
      <c r="D23" s="29" t="s">
        <v>10</v>
      </c>
      <c r="E23" s="29" t="s">
        <v>28</v>
      </c>
      <c r="F23" s="29" t="s">
        <v>51</v>
      </c>
      <c r="G23" s="62">
        <v>1000000</v>
      </c>
      <c r="H23" s="61">
        <v>0</v>
      </c>
      <c r="I23" s="61">
        <v>0</v>
      </c>
      <c r="J23" s="26">
        <v>1000000</v>
      </c>
      <c r="K23" s="23" t="s">
        <v>24</v>
      </c>
    </row>
    <row r="24" spans="1:11" ht="16.8" customHeight="1">
      <c r="A24" s="43"/>
      <c r="B24" s="24"/>
      <c r="C24" s="30"/>
      <c r="D24" s="30"/>
      <c r="E24" s="30"/>
      <c r="F24" s="30"/>
      <c r="G24" s="63"/>
      <c r="H24" s="61"/>
      <c r="I24" s="61"/>
      <c r="J24" s="27"/>
      <c r="K24" s="24"/>
    </row>
    <row r="25" spans="1:11" ht="11.4" hidden="1" customHeight="1">
      <c r="A25" s="44"/>
      <c r="B25" s="25"/>
      <c r="C25" s="31"/>
      <c r="D25" s="31"/>
      <c r="E25" s="31"/>
      <c r="F25" s="31"/>
      <c r="G25" s="64"/>
      <c r="H25" s="61"/>
      <c r="I25" s="61"/>
      <c r="J25" s="28"/>
      <c r="K25" s="25"/>
    </row>
    <row r="26" spans="1:11" ht="18.600000000000001" customHeight="1">
      <c r="A26" s="42" t="s">
        <v>38</v>
      </c>
      <c r="B26" s="23" t="s">
        <v>48</v>
      </c>
      <c r="C26" s="29" t="s">
        <v>31</v>
      </c>
      <c r="D26" s="29" t="s">
        <v>32</v>
      </c>
      <c r="E26" s="29" t="s">
        <v>33</v>
      </c>
      <c r="F26" s="29" t="s">
        <v>53</v>
      </c>
      <c r="G26" s="26">
        <v>100000</v>
      </c>
      <c r="H26" s="41">
        <v>0</v>
      </c>
      <c r="I26" s="41">
        <v>0</v>
      </c>
      <c r="J26" s="26">
        <v>100000</v>
      </c>
      <c r="K26" s="23" t="s">
        <v>39</v>
      </c>
    </row>
    <row r="27" spans="1:11" ht="18.600000000000001" customHeight="1">
      <c r="A27" s="43"/>
      <c r="B27" s="24"/>
      <c r="C27" s="30"/>
      <c r="D27" s="30"/>
      <c r="E27" s="30"/>
      <c r="F27" s="30"/>
      <c r="G27" s="27"/>
      <c r="H27" s="41"/>
      <c r="I27" s="41"/>
      <c r="J27" s="27"/>
      <c r="K27" s="24"/>
    </row>
    <row r="28" spans="1:11" ht="18.600000000000001" customHeight="1">
      <c r="A28" s="44"/>
      <c r="B28" s="25"/>
      <c r="C28" s="31"/>
      <c r="D28" s="31"/>
      <c r="E28" s="31"/>
      <c r="F28" s="31"/>
      <c r="G28" s="28"/>
      <c r="H28" s="41"/>
      <c r="I28" s="41"/>
      <c r="J28" s="28"/>
      <c r="K28" s="25"/>
    </row>
    <row r="29" spans="1:11" ht="18.600000000000001" customHeight="1">
      <c r="A29" s="23" t="s">
        <v>40</v>
      </c>
      <c r="B29" s="23" t="s">
        <v>8</v>
      </c>
      <c r="C29" s="29" t="s">
        <v>9</v>
      </c>
      <c r="D29" s="38" t="s">
        <v>10</v>
      </c>
      <c r="E29" s="29" t="s">
        <v>25</v>
      </c>
      <c r="F29" s="38" t="s">
        <v>51</v>
      </c>
      <c r="G29" s="35">
        <v>1024500</v>
      </c>
      <c r="H29" s="35">
        <v>1024500</v>
      </c>
      <c r="I29" s="35">
        <v>1024500</v>
      </c>
      <c r="J29" s="35">
        <f>G29+H29+I29</f>
        <v>3073500</v>
      </c>
      <c r="K29" s="23" t="s">
        <v>24</v>
      </c>
    </row>
    <row r="30" spans="1:11" ht="39" customHeight="1">
      <c r="A30" s="24"/>
      <c r="B30" s="24"/>
      <c r="C30" s="30"/>
      <c r="D30" s="39"/>
      <c r="E30" s="30"/>
      <c r="F30" s="39"/>
      <c r="G30" s="36"/>
      <c r="H30" s="36"/>
      <c r="I30" s="36"/>
      <c r="J30" s="36"/>
      <c r="K30" s="24"/>
    </row>
    <row r="31" spans="1:11" ht="15" hidden="1" customHeight="1">
      <c r="A31" s="24"/>
      <c r="B31" s="24"/>
      <c r="C31" s="30"/>
      <c r="D31" s="39"/>
      <c r="E31" s="30"/>
      <c r="F31" s="39"/>
      <c r="G31" s="36"/>
      <c r="H31" s="36"/>
      <c r="I31" s="36"/>
      <c r="J31" s="36"/>
      <c r="K31" s="24"/>
    </row>
    <row r="32" spans="1:11" ht="1.8" hidden="1" customHeight="1">
      <c r="A32" s="24"/>
      <c r="B32" s="24"/>
      <c r="C32" s="30"/>
      <c r="D32" s="39"/>
      <c r="E32" s="30"/>
      <c r="F32" s="39"/>
      <c r="G32" s="36"/>
      <c r="H32" s="36"/>
      <c r="I32" s="36"/>
      <c r="J32" s="36"/>
      <c r="K32" s="24"/>
    </row>
    <row r="33" spans="1:11" ht="15" hidden="1" customHeight="1">
      <c r="A33" s="25"/>
      <c r="B33" s="25"/>
      <c r="C33" s="31"/>
      <c r="D33" s="40"/>
      <c r="E33" s="31"/>
      <c r="F33" s="40"/>
      <c r="G33" s="37"/>
      <c r="H33" s="37"/>
      <c r="I33" s="37"/>
      <c r="J33" s="37"/>
      <c r="K33" s="25"/>
    </row>
    <row r="34" spans="1:11">
      <c r="A34" s="45" t="s">
        <v>41</v>
      </c>
      <c r="B34" s="47" t="s">
        <v>8</v>
      </c>
      <c r="C34" s="29" t="s">
        <v>9</v>
      </c>
      <c r="D34" s="38" t="s">
        <v>10</v>
      </c>
      <c r="E34" s="29" t="s">
        <v>27</v>
      </c>
      <c r="F34" s="38" t="s">
        <v>51</v>
      </c>
      <c r="G34" s="35">
        <v>120000</v>
      </c>
      <c r="H34" s="35">
        <v>120000</v>
      </c>
      <c r="I34" s="35">
        <v>120000</v>
      </c>
      <c r="J34" s="35">
        <v>360000</v>
      </c>
      <c r="K34" s="23" t="s">
        <v>17</v>
      </c>
    </row>
    <row r="35" spans="1:11">
      <c r="A35" s="46"/>
      <c r="B35" s="48"/>
      <c r="C35" s="30"/>
      <c r="D35" s="39"/>
      <c r="E35" s="30"/>
      <c r="F35" s="39"/>
      <c r="G35" s="36"/>
      <c r="H35" s="36"/>
      <c r="I35" s="36"/>
      <c r="J35" s="36"/>
      <c r="K35" s="24"/>
    </row>
    <row r="36" spans="1:11" ht="11.4" customHeight="1">
      <c r="A36" s="46"/>
      <c r="B36" s="48"/>
      <c r="C36" s="30"/>
      <c r="D36" s="39"/>
      <c r="E36" s="30"/>
      <c r="F36" s="39"/>
      <c r="G36" s="36"/>
      <c r="H36" s="36"/>
      <c r="I36" s="36"/>
      <c r="J36" s="36"/>
      <c r="K36" s="24"/>
    </row>
    <row r="37" spans="1:11" ht="4.2" hidden="1" customHeight="1">
      <c r="A37" s="46"/>
      <c r="B37" s="48"/>
      <c r="C37" s="30"/>
      <c r="D37" s="39"/>
      <c r="E37" s="30"/>
      <c r="F37" s="39"/>
      <c r="G37" s="36"/>
      <c r="H37" s="36"/>
      <c r="I37" s="36"/>
      <c r="J37" s="36"/>
      <c r="K37" s="24"/>
    </row>
    <row r="38" spans="1:11" ht="5.4" hidden="1" customHeight="1">
      <c r="A38" s="46"/>
      <c r="B38" s="49"/>
      <c r="C38" s="31"/>
      <c r="D38" s="40"/>
      <c r="E38" s="31"/>
      <c r="F38" s="40"/>
      <c r="G38" s="37"/>
      <c r="H38" s="37"/>
      <c r="I38" s="37"/>
      <c r="J38" s="37"/>
      <c r="K38" s="25"/>
    </row>
    <row r="39" spans="1:11" ht="30" customHeight="1">
      <c r="A39" s="42" t="s">
        <v>42</v>
      </c>
      <c r="B39" s="23" t="s">
        <v>8</v>
      </c>
      <c r="C39" s="29" t="s">
        <v>9</v>
      </c>
      <c r="D39" s="29" t="s">
        <v>10</v>
      </c>
      <c r="E39" s="29" t="s">
        <v>26</v>
      </c>
      <c r="F39" s="29" t="s">
        <v>51</v>
      </c>
      <c r="G39" s="32">
        <v>77900</v>
      </c>
      <c r="H39" s="26">
        <v>114400</v>
      </c>
      <c r="I39" s="26">
        <v>114400</v>
      </c>
      <c r="J39" s="35">
        <f>G39+H39+I39</f>
        <v>306700</v>
      </c>
      <c r="K39" s="23" t="s">
        <v>17</v>
      </c>
    </row>
    <row r="40" spans="1:11" ht="20.399999999999999" customHeight="1">
      <c r="A40" s="43"/>
      <c r="B40" s="24"/>
      <c r="C40" s="30"/>
      <c r="D40" s="30"/>
      <c r="E40" s="30"/>
      <c r="F40" s="30"/>
      <c r="G40" s="33"/>
      <c r="H40" s="27"/>
      <c r="I40" s="27"/>
      <c r="J40" s="36"/>
      <c r="K40" s="24"/>
    </row>
    <row r="41" spans="1:11" ht="12" hidden="1" customHeight="1">
      <c r="A41" s="44"/>
      <c r="B41" s="25"/>
      <c r="C41" s="31"/>
      <c r="D41" s="31"/>
      <c r="E41" s="31"/>
      <c r="F41" s="31"/>
      <c r="G41" s="34"/>
      <c r="H41" s="28"/>
      <c r="I41" s="28"/>
      <c r="J41" s="37"/>
      <c r="K41" s="25"/>
    </row>
    <row r="42" spans="1:11">
      <c r="A42" s="8" t="s">
        <v>18</v>
      </c>
      <c r="B42" s="17"/>
      <c r="C42" s="18"/>
      <c r="D42" s="19"/>
      <c r="E42" s="18"/>
      <c r="F42" s="19"/>
      <c r="G42" s="20">
        <f>G11+G15+G23+G26+G29+G34+G39</f>
        <v>3822400</v>
      </c>
      <c r="H42" s="15">
        <f>H11+H15+H19+H29+H34+I39</f>
        <v>2758900</v>
      </c>
      <c r="I42" s="15">
        <f>I11+I15+I19+I29+I34+I39</f>
        <v>2758900</v>
      </c>
      <c r="J42" s="15">
        <f>G42+H42+I42</f>
        <v>9340200</v>
      </c>
      <c r="K42" s="8"/>
    </row>
    <row r="43" spans="1:11">
      <c r="A43" s="8" t="s">
        <v>19</v>
      </c>
      <c r="B43" s="9"/>
      <c r="C43" s="10"/>
      <c r="D43" s="11"/>
      <c r="E43" s="10"/>
      <c r="F43" s="11"/>
      <c r="G43" s="12"/>
      <c r="H43" s="12"/>
      <c r="I43" s="12"/>
      <c r="J43" s="12"/>
      <c r="K43" s="8"/>
    </row>
    <row r="44" spans="1:11" ht="28.5" customHeight="1">
      <c r="A44" s="8" t="s">
        <v>20</v>
      </c>
      <c r="B44" s="13" t="s">
        <v>8</v>
      </c>
      <c r="C44" s="10"/>
      <c r="D44" s="11"/>
      <c r="E44" s="10"/>
      <c r="F44" s="11"/>
      <c r="G44" s="12">
        <v>3722400</v>
      </c>
      <c r="H44" s="12">
        <f t="shared" ref="H44:I45" si="0">H42</f>
        <v>2758900</v>
      </c>
      <c r="I44" s="12">
        <f t="shared" si="0"/>
        <v>2758900</v>
      </c>
      <c r="J44" s="12">
        <f>G44+H44+I44</f>
        <v>9240200</v>
      </c>
      <c r="K44" s="8"/>
    </row>
    <row r="45" spans="1:11" ht="28.2" customHeight="1">
      <c r="A45" s="8" t="s">
        <v>52</v>
      </c>
      <c r="B45" s="13" t="s">
        <v>48</v>
      </c>
      <c r="C45" s="22"/>
      <c r="D45" s="21"/>
      <c r="E45" s="22"/>
      <c r="F45" s="21"/>
      <c r="G45" s="12">
        <v>100000</v>
      </c>
      <c r="H45" s="12">
        <f t="shared" si="0"/>
        <v>0</v>
      </c>
      <c r="I45" s="12">
        <f t="shared" si="0"/>
        <v>0</v>
      </c>
      <c r="J45" s="12">
        <v>100000</v>
      </c>
      <c r="K45" s="8"/>
    </row>
    <row r="46" spans="1:11">
      <c r="A46" s="5"/>
      <c r="B46" s="6"/>
    </row>
    <row r="47" spans="1:11">
      <c r="A47" s="3" t="s">
        <v>30</v>
      </c>
      <c r="I47" s="2" t="s">
        <v>29</v>
      </c>
      <c r="K47" s="14"/>
    </row>
    <row r="48" spans="1:11">
      <c r="A48" s="3" t="s">
        <v>49</v>
      </c>
    </row>
    <row r="50" spans="1:1">
      <c r="A50" s="16" t="s">
        <v>34</v>
      </c>
    </row>
  </sheetData>
  <mergeCells count="100">
    <mergeCell ref="I15:I18"/>
    <mergeCell ref="D29:D33"/>
    <mergeCell ref="A23:A25"/>
    <mergeCell ref="E29:E33"/>
    <mergeCell ref="F29:F33"/>
    <mergeCell ref="G23:G25"/>
    <mergeCell ref="B23:B25"/>
    <mergeCell ref="C23:C25"/>
    <mergeCell ref="D23:D25"/>
    <mergeCell ref="E23:E25"/>
    <mergeCell ref="E26:E28"/>
    <mergeCell ref="F26:F28"/>
    <mergeCell ref="G26:G28"/>
    <mergeCell ref="E19:E22"/>
    <mergeCell ref="A19:A22"/>
    <mergeCell ref="B19:B22"/>
    <mergeCell ref="H23:H25"/>
    <mergeCell ref="F11:F14"/>
    <mergeCell ref="G11:G14"/>
    <mergeCell ref="H11:H14"/>
    <mergeCell ref="F23:F25"/>
    <mergeCell ref="F19:F22"/>
    <mergeCell ref="G19:G22"/>
    <mergeCell ref="F15:F18"/>
    <mergeCell ref="G15:G18"/>
    <mergeCell ref="H15:H18"/>
    <mergeCell ref="E15:E18"/>
    <mergeCell ref="I1:K1"/>
    <mergeCell ref="I4:K4"/>
    <mergeCell ref="A5:K5"/>
    <mergeCell ref="K15:K18"/>
    <mergeCell ref="K6:K8"/>
    <mergeCell ref="A15:A18"/>
    <mergeCell ref="A6:A8"/>
    <mergeCell ref="B6:B8"/>
    <mergeCell ref="C6:F7"/>
    <mergeCell ref="A11:A14"/>
    <mergeCell ref="B11:B14"/>
    <mergeCell ref="C11:C14"/>
    <mergeCell ref="D11:D14"/>
    <mergeCell ref="J15:J18"/>
    <mergeCell ref="I11:I14"/>
    <mergeCell ref="E11:E14"/>
    <mergeCell ref="G6:J7"/>
    <mergeCell ref="I2:K2"/>
    <mergeCell ref="I3:K3"/>
    <mergeCell ref="A9:K9"/>
    <mergeCell ref="A10:K10"/>
    <mergeCell ref="K11:K14"/>
    <mergeCell ref="J11:J14"/>
    <mergeCell ref="B15:B18"/>
    <mergeCell ref="A26:A28"/>
    <mergeCell ref="B26:B28"/>
    <mergeCell ref="C26:C28"/>
    <mergeCell ref="D26:D28"/>
    <mergeCell ref="C15:C18"/>
    <mergeCell ref="D15:D18"/>
    <mergeCell ref="C19:C22"/>
    <mergeCell ref="D19:D22"/>
    <mergeCell ref="A34:A38"/>
    <mergeCell ref="B34:B38"/>
    <mergeCell ref="C34:C38"/>
    <mergeCell ref="A29:A33"/>
    <mergeCell ref="B29:B33"/>
    <mergeCell ref="C29:C33"/>
    <mergeCell ref="A39:A41"/>
    <mergeCell ref="B39:B41"/>
    <mergeCell ref="C39:C41"/>
    <mergeCell ref="D39:D41"/>
    <mergeCell ref="E39:E41"/>
    <mergeCell ref="G29:G33"/>
    <mergeCell ref="H29:H33"/>
    <mergeCell ref="I29:I33"/>
    <mergeCell ref="J29:J33"/>
    <mergeCell ref="H26:H28"/>
    <mergeCell ref="I26:I28"/>
    <mergeCell ref="D34:D38"/>
    <mergeCell ref="E34:E38"/>
    <mergeCell ref="F34:F38"/>
    <mergeCell ref="G34:G38"/>
    <mergeCell ref="H34:H38"/>
    <mergeCell ref="F39:F41"/>
    <mergeCell ref="G39:G41"/>
    <mergeCell ref="H39:H41"/>
    <mergeCell ref="I39:I41"/>
    <mergeCell ref="J39:J41"/>
    <mergeCell ref="K19:K22"/>
    <mergeCell ref="H19:H22"/>
    <mergeCell ref="I19:I22"/>
    <mergeCell ref="K23:K25"/>
    <mergeCell ref="K39:K41"/>
    <mergeCell ref="K26:K28"/>
    <mergeCell ref="J26:J28"/>
    <mergeCell ref="K34:K38"/>
    <mergeCell ref="I34:I38"/>
    <mergeCell ref="J34:J38"/>
    <mergeCell ref="K29:K33"/>
    <mergeCell ref="J19:J22"/>
    <mergeCell ref="J23:J25"/>
    <mergeCell ref="I23:I2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2017-10-06T09:23:18Z</cp:lastPrinted>
  <dcterms:created xsi:type="dcterms:W3CDTF">2013-08-29T03:03:58Z</dcterms:created>
  <dcterms:modified xsi:type="dcterms:W3CDTF">2017-10-09T10:29:55Z</dcterms:modified>
</cp:coreProperties>
</file>